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9.14" sheetId="1" r:id="rId1"/>
  </sheets>
  <calcPr calcId="145621"/>
</workbook>
</file>

<file path=xl/calcChain.xml><?xml version="1.0" encoding="utf-8"?>
<calcChain xmlns="http://schemas.openxmlformats.org/spreadsheetml/2006/main">
  <c r="K24" i="1" l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/>
  <c r="K11" i="1"/>
  <c r="D11" i="1"/>
  <c r="K10" i="1"/>
  <c r="E10" i="1"/>
  <c r="D10" i="1"/>
  <c r="K9" i="1"/>
  <c r="D9" i="1"/>
  <c r="K8" i="1"/>
  <c r="D8" i="1"/>
  <c r="K7" i="1"/>
  <c r="E7" i="1"/>
  <c r="D7" i="1"/>
  <c r="K6" i="1"/>
  <c r="D6" i="1"/>
</calcChain>
</file>

<file path=xl/sharedStrings.xml><?xml version="1.0" encoding="utf-8"?>
<sst xmlns="http://schemas.openxmlformats.org/spreadsheetml/2006/main" count="59" uniqueCount="48">
  <si>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</si>
  <si>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</si>
  <si>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</si>
  <si>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</si>
  <si>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</si>
  <si>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</si>
  <si>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</si>
  <si>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</si>
  <si>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</si>
  <si>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</si>
  <si>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</si>
  <si>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</si>
  <si>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</si>
  <si>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</si>
  <si>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</si>
  <si>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</si>
  <si>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</si>
  <si>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</si>
  <si>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</si>
  <si>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</si>
  <si>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</si>
  <si>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</si>
  <si>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</si>
  <si>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</si>
  <si>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</si>
  <si>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</si>
  <si>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</si>
  <si>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</si>
  <si>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</si>
  <si>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</si>
  <si>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</si>
  <si>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</si>
  <si>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</si>
  <si>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</si>
  <si>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</si>
  <si>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"Курганэнерго"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</si>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</sst>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workbookViewId="0">
      <pane ySplit="5" topLeftCell="A6" activePane="bottomLeft" state="frozen"/>
      <selection activeCell="G10" sqref="G10"/>
      <selection pane="bottomLeft" activeCell="A2" sqref="A2"/>
    </sheetView>
  </sheetViews>
  <sheetFormatPr defaultRowHeight="15" x14ac:dyDescent="0.25"/>
  <cols>
    <col min="2" max="2" width="24.140625" customWidth="1"/>
    <col min="3" max="3" width="29.42578125" customWidth="1"/>
    <col min="4" max="5" width="14" customWidth="1"/>
    <col min="6" max="17" width="13.710937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41883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45" x14ac:dyDescent="0.25">
      <c r="A6" s="14">
        <v>1</v>
      </c>
      <c r="B6" s="14" t="s">
        <v>14</v>
      </c>
      <c r="C6" s="15" t="s">
        <v>15</v>
      </c>
      <c r="D6" s="16">
        <f t="shared" ref="D6:D24" si="0">E6+F6+G6+H6+I6+J6</f>
        <v>3869.2019999999998</v>
      </c>
      <c r="E6" s="16">
        <v>3596.1779999999999</v>
      </c>
      <c r="F6" s="16">
        <v>0</v>
      </c>
      <c r="G6" s="16">
        <v>273.024</v>
      </c>
      <c r="H6" s="16">
        <v>0</v>
      </c>
      <c r="I6" s="16">
        <v>0</v>
      </c>
      <c r="J6" s="16">
        <v>0</v>
      </c>
      <c r="K6" s="16">
        <f t="shared" ref="K6:K24" si="1">L6+M6+N6+O6+P6+Q6</f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4">
        <v>2</v>
      </c>
      <c r="B7" s="14" t="s">
        <v>16</v>
      </c>
      <c r="C7" s="15" t="s">
        <v>17</v>
      </c>
      <c r="D7" s="16">
        <f t="shared" si="0"/>
        <v>100787.10100000001</v>
      </c>
      <c r="E7" s="16">
        <f>91369.205+2038.085+7379.811</f>
        <v>100787.10100000001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1"/>
        <v>132.59</v>
      </c>
      <c r="L7" s="16">
        <v>132.59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45" x14ac:dyDescent="0.25">
      <c r="A8" s="14">
        <v>3</v>
      </c>
      <c r="B8" s="14" t="s">
        <v>18</v>
      </c>
      <c r="C8" s="15" t="s">
        <v>19</v>
      </c>
      <c r="D8" s="16">
        <f t="shared" si="0"/>
        <v>4700.0529999999999</v>
      </c>
      <c r="E8" s="16">
        <v>4700.0529999999999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x14ac:dyDescent="0.25">
      <c r="A9" s="14">
        <v>4</v>
      </c>
      <c r="B9" s="14" t="s">
        <v>20</v>
      </c>
      <c r="C9" s="15" t="s">
        <v>21</v>
      </c>
      <c r="D9" s="16">
        <f t="shared" si="0"/>
        <v>65240.396000000001</v>
      </c>
      <c r="E9" s="16">
        <v>0</v>
      </c>
      <c r="F9" s="16">
        <v>0</v>
      </c>
      <c r="G9" s="16">
        <v>0</v>
      </c>
      <c r="H9" s="16">
        <v>0</v>
      </c>
      <c r="I9" s="16">
        <v>65240.396000000001</v>
      </c>
      <c r="J9" s="16">
        <v>0</v>
      </c>
      <c r="K9" s="16">
        <f t="shared" si="1"/>
        <v>91.781999999999996</v>
      </c>
      <c r="L9" s="16">
        <v>0</v>
      </c>
      <c r="M9" s="16">
        <v>0</v>
      </c>
      <c r="N9" s="16">
        <v>0</v>
      </c>
      <c r="O9" s="16">
        <v>0</v>
      </c>
      <c r="P9" s="16">
        <v>91.781999999999996</v>
      </c>
      <c r="Q9" s="16">
        <v>0</v>
      </c>
    </row>
    <row r="10" spans="1:17" ht="30" x14ac:dyDescent="0.25">
      <c r="A10" s="14">
        <v>5</v>
      </c>
      <c r="B10" s="14" t="s">
        <v>20</v>
      </c>
      <c r="C10" s="15" t="s">
        <v>22</v>
      </c>
      <c r="D10" s="16">
        <f t="shared" si="0"/>
        <v>24449.543999999998</v>
      </c>
      <c r="E10" s="16">
        <f>9561.282+872.653</f>
        <v>10433.934999999999</v>
      </c>
      <c r="F10" s="16">
        <v>0</v>
      </c>
      <c r="G10" s="16">
        <v>3.7650000000000001</v>
      </c>
      <c r="H10" s="16">
        <v>0</v>
      </c>
      <c r="I10" s="16">
        <v>0</v>
      </c>
      <c r="J10" s="16">
        <v>14011.843999999999</v>
      </c>
      <c r="K10" s="16">
        <f t="shared" si="1"/>
        <v>23.661000000000001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23.661000000000001</v>
      </c>
    </row>
    <row r="11" spans="1:17" x14ac:dyDescent="0.25">
      <c r="A11" s="14">
        <v>6</v>
      </c>
      <c r="B11" s="14" t="s">
        <v>20</v>
      </c>
      <c r="C11" s="15" t="s">
        <v>23</v>
      </c>
      <c r="D11" s="16">
        <f t="shared" si="0"/>
        <v>6.42</v>
      </c>
      <c r="E11" s="16">
        <v>0</v>
      </c>
      <c r="F11" s="16">
        <v>0</v>
      </c>
      <c r="G11" s="16">
        <v>0</v>
      </c>
      <c r="H11" s="16">
        <v>6.42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30" x14ac:dyDescent="0.25">
      <c r="A12" s="14">
        <v>7</v>
      </c>
      <c r="B12" s="14" t="s">
        <v>24</v>
      </c>
      <c r="C12" s="15" t="s">
        <v>25</v>
      </c>
      <c r="D12" s="16">
        <f t="shared" si="0"/>
        <v>33950.448000000004</v>
      </c>
      <c r="E12" s="16">
        <f>2745.117+25543.709+5661.622</f>
        <v>33950.448000000004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30" x14ac:dyDescent="0.25">
      <c r="A13" s="14">
        <v>8</v>
      </c>
      <c r="B13" s="14" t="s">
        <v>26</v>
      </c>
      <c r="C13" s="15" t="s">
        <v>27</v>
      </c>
      <c r="D13" s="16">
        <f t="shared" si="0"/>
        <v>29737.863000000001</v>
      </c>
      <c r="E13" s="16">
        <v>29737.863000000001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25">
      <c r="A14" s="14">
        <v>9</v>
      </c>
      <c r="B14" s="14" t="s">
        <v>28</v>
      </c>
      <c r="C14" s="15" t="s">
        <v>29</v>
      </c>
      <c r="D14" s="16">
        <f t="shared" si="0"/>
        <v>3451.99</v>
      </c>
      <c r="E14" s="16">
        <v>3451.99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5">
      <c r="A15" s="14">
        <v>10</v>
      </c>
      <c r="B15" s="14" t="s">
        <v>30</v>
      </c>
      <c r="C15" s="15" t="s">
        <v>31</v>
      </c>
      <c r="D15" s="16">
        <f t="shared" si="0"/>
        <v>57.856000000000002</v>
      </c>
      <c r="E15" s="16">
        <v>0</v>
      </c>
      <c r="F15" s="16">
        <v>0</v>
      </c>
      <c r="G15" s="16">
        <v>10.202</v>
      </c>
      <c r="H15" s="16">
        <v>47.654000000000003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4">
        <v>11</v>
      </c>
      <c r="B16" s="14" t="s">
        <v>32</v>
      </c>
      <c r="C16" s="15" t="s">
        <v>33</v>
      </c>
      <c r="D16" s="16">
        <f t="shared" si="0"/>
        <v>2928.3589999999999</v>
      </c>
      <c r="E16" s="16">
        <v>2896.241</v>
      </c>
      <c r="F16" s="16">
        <v>0</v>
      </c>
      <c r="G16" s="16">
        <v>16.643000000000001</v>
      </c>
      <c r="H16" s="16">
        <v>15.475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4">
        <v>12</v>
      </c>
      <c r="B17" s="14" t="s">
        <v>34</v>
      </c>
      <c r="C17" s="15" t="s">
        <v>35</v>
      </c>
      <c r="D17" s="16">
        <f t="shared" si="0"/>
        <v>2648.451</v>
      </c>
      <c r="E17" s="16">
        <v>2648.4340000000002</v>
      </c>
      <c r="F17" s="16">
        <v>0</v>
      </c>
      <c r="G17" s="16">
        <v>1.7000000000000001E-2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30" x14ac:dyDescent="0.25">
      <c r="A18" s="14">
        <v>13</v>
      </c>
      <c r="B18" s="14" t="s">
        <v>36</v>
      </c>
      <c r="C18" s="15" t="s">
        <v>37</v>
      </c>
      <c r="D18" s="16">
        <f t="shared" si="0"/>
        <v>1931.519</v>
      </c>
      <c r="E18" s="16">
        <v>0</v>
      </c>
      <c r="F18" s="16">
        <v>1931.519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5">
      <c r="A19" s="14">
        <v>14</v>
      </c>
      <c r="B19" s="14" t="s">
        <v>38</v>
      </c>
      <c r="C19" s="15" t="s">
        <v>39</v>
      </c>
      <c r="D19" s="16">
        <f t="shared" si="0"/>
        <v>3486.7620000000002</v>
      </c>
      <c r="E19" s="16">
        <v>3486.7620000000002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x14ac:dyDescent="0.25">
      <c r="A20" s="14">
        <v>15</v>
      </c>
      <c r="B20" s="14" t="s">
        <v>40</v>
      </c>
      <c r="C20" s="17" t="s">
        <v>41</v>
      </c>
      <c r="D20" s="16">
        <f t="shared" si="0"/>
        <v>2598.6559999999999</v>
      </c>
      <c r="E20" s="16">
        <v>0</v>
      </c>
      <c r="F20" s="16">
        <v>0</v>
      </c>
      <c r="G20" s="16">
        <v>2598.6559999999999</v>
      </c>
      <c r="H20" s="16">
        <v>0</v>
      </c>
      <c r="I20" s="16">
        <v>0</v>
      </c>
      <c r="J20" s="16">
        <v>0</v>
      </c>
      <c r="K20" s="16">
        <f t="shared" si="1"/>
        <v>4.0430000000000001</v>
      </c>
      <c r="L20" s="16">
        <v>0</v>
      </c>
      <c r="M20" s="16">
        <v>0</v>
      </c>
      <c r="N20" s="16">
        <v>4.0430000000000001</v>
      </c>
      <c r="O20" s="16">
        <v>0</v>
      </c>
      <c r="P20" s="16">
        <v>0</v>
      </c>
      <c r="Q20" s="16">
        <v>0</v>
      </c>
    </row>
    <row r="21" spans="1:17" ht="30" x14ac:dyDescent="0.25">
      <c r="A21" s="18">
        <v>16</v>
      </c>
      <c r="B21" s="18" t="s">
        <v>42</v>
      </c>
      <c r="C21" s="15" t="s">
        <v>43</v>
      </c>
      <c r="D21" s="16">
        <f t="shared" si="0"/>
        <v>2431.6039999999998</v>
      </c>
      <c r="E21" s="16">
        <v>2348.3139999999999</v>
      </c>
      <c r="F21" s="16">
        <v>0</v>
      </c>
      <c r="G21" s="16">
        <v>83.188999999999993</v>
      </c>
      <c r="H21" s="16">
        <v>0.10100000000000001</v>
      </c>
      <c r="I21" s="16">
        <v>0</v>
      </c>
      <c r="J21" s="16">
        <v>0</v>
      </c>
      <c r="K21" s="16">
        <f t="shared" si="1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45" x14ac:dyDescent="0.25">
      <c r="A22" s="18">
        <v>17</v>
      </c>
      <c r="B22" s="18" t="s">
        <v>44</v>
      </c>
      <c r="C22" s="15" t="s">
        <v>45</v>
      </c>
      <c r="D22" s="16">
        <f t="shared" si="0"/>
        <v>735.54200000000003</v>
      </c>
      <c r="E22" s="16">
        <v>735.54200000000003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30" x14ac:dyDescent="0.25">
      <c r="A23" s="18">
        <v>18</v>
      </c>
      <c r="B23" s="18" t="s">
        <v>44</v>
      </c>
      <c r="C23" s="15" t="s">
        <v>46</v>
      </c>
      <c r="D23" s="16">
        <f t="shared" si="0"/>
        <v>7.9870000000000001</v>
      </c>
      <c r="E23" s="16">
        <v>0</v>
      </c>
      <c r="F23" s="16">
        <v>0</v>
      </c>
      <c r="G23" s="16">
        <v>0</v>
      </c>
      <c r="H23" s="16">
        <v>7.9870000000000001</v>
      </c>
      <c r="I23" s="16">
        <v>0</v>
      </c>
      <c r="J23" s="16">
        <v>0</v>
      </c>
      <c r="K23" s="16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5">
      <c r="A24" s="18">
        <v>19</v>
      </c>
      <c r="B24" s="18" t="s">
        <v>44</v>
      </c>
      <c r="C24" s="15" t="s">
        <v>47</v>
      </c>
      <c r="D24" s="16">
        <f t="shared" si="0"/>
        <v>143.916</v>
      </c>
      <c r="E24" s="16">
        <v>0</v>
      </c>
      <c r="F24" s="16">
        <v>0</v>
      </c>
      <c r="G24" s="16">
        <v>143.916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2014-12-25T10:06:34Z</dcterms:created>
  <dcterms:modified xsi:type="dcterms:W3CDTF">2014-12-25T10:06:41Z</dcterms:modified>
</cp:coreProperties>
</file>